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phamedcomau.sharepoint.com/sites/BrandsPortfolio/Shared Documents/Brands Portfolio/Ayurscience Medicine/Brand Strategy and Plan/Pricing/Order Forms/"/>
    </mc:Choice>
  </mc:AlternateContent>
  <xr:revisionPtr revIDLastSave="3" documentId="8_{60A7028C-AE77-4E4C-A752-53540B72054B}" xr6:coauthVersionLast="47" xr6:coauthVersionMax="47" xr10:uidLastSave="{995D67BC-D37B-4AB5-9E73-1ECC66A6E3A6}"/>
  <bookViews>
    <workbookView xWindow="-28920" yWindow="-1410" windowWidth="29040" windowHeight="15720" xr2:uid="{59DDEE05-CF32-4BA6-BC42-B7E905C84536}"/>
  </bookViews>
  <sheets>
    <sheet name="AYURSCIENCE Order Form" sheetId="2" r:id="rId1"/>
  </sheets>
  <definedNames>
    <definedName name="_xlnm.Print_Area" localSheetId="0">'AYURSCIENCE Order Form'!$A$1:$M$33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" l="1"/>
  <c r="L18" i="2"/>
  <c r="L17" i="2"/>
  <c r="L16" i="2"/>
  <c r="L20" i="2" l="1"/>
  <c r="L21" i="2" s="1"/>
  <c r="L22" i="2" s="1"/>
</calcChain>
</file>

<file path=xl/sharedStrings.xml><?xml version="1.0" encoding="utf-8"?>
<sst xmlns="http://schemas.openxmlformats.org/spreadsheetml/2006/main" count="34" uniqueCount="32">
  <si>
    <t xml:space="preserve">Product Name </t>
  </si>
  <si>
    <t>Packaging Type</t>
  </si>
  <si>
    <t xml:space="preserve">GTIN-13 </t>
  </si>
  <si>
    <t>Units/ Inner</t>
  </si>
  <si>
    <t>ABN 26 003 173 877</t>
  </si>
  <si>
    <t>Date:</t>
  </si>
  <si>
    <t>Purchase Order No:</t>
  </si>
  <si>
    <t>Supplier:</t>
  </si>
  <si>
    <t>Bill and Deliver to:</t>
  </si>
  <si>
    <t>Alphamed Pty Ltd
43 Prime Drive
Seven Hills NSW 2147</t>
  </si>
  <si>
    <t>Units/ Carton</t>
  </si>
  <si>
    <t>Your Order (in units)</t>
  </si>
  <si>
    <t>Your Order Value (AUD)</t>
  </si>
  <si>
    <t>SUB-TOTAL ex GST</t>
  </si>
  <si>
    <t>GST</t>
  </si>
  <si>
    <t>TOTAL Inc GST</t>
  </si>
  <si>
    <t>Other Instructions:</t>
  </si>
  <si>
    <t>Authorised Name and Contact:</t>
  </si>
  <si>
    <t xml:space="preserve">RE-MOOV - Joint &amp; Muscle Health
</t>
  </si>
  <si>
    <t xml:space="preserve">GASNIX - Relieve symptoms of IBS
</t>
  </si>
  <si>
    <t xml:space="preserve">HERBITUS - Chesty Cough Syrup
</t>
  </si>
  <si>
    <t xml:space="preserve">HERBITUS - Dry Cough Syrup
</t>
  </si>
  <si>
    <t>60 vege caps</t>
  </si>
  <si>
    <t>AUD RRP with GST /Unit</t>
  </si>
  <si>
    <t>220mL Bottle with measuring cup</t>
  </si>
  <si>
    <r>
      <t xml:space="preserve">43 Prime Drive, Seven Hills, NSW 2147, Australia
PO Box 792, Winston Hills, NSW 2153, Australia
</t>
    </r>
    <r>
      <rPr>
        <b/>
        <sz val="10"/>
        <color rgb="FF0070C0"/>
        <rFont val="Calibri"/>
        <family val="2"/>
        <scheme val="minor"/>
      </rPr>
      <t xml:space="preserve">P   </t>
    </r>
    <r>
      <rPr>
        <sz val="10"/>
        <color theme="1"/>
        <rFont val="Calibri"/>
        <family val="2"/>
        <scheme val="minor"/>
      </rPr>
      <t xml:space="preserve">+61 2 9748 0007
</t>
    </r>
    <r>
      <rPr>
        <b/>
        <sz val="10"/>
        <color rgb="FF0070C0"/>
        <rFont val="Calibri"/>
        <family val="2"/>
        <scheme val="minor"/>
      </rPr>
      <t xml:space="preserve">E    </t>
    </r>
    <r>
      <rPr>
        <sz val="10"/>
        <color theme="1"/>
        <rFont val="Calibri"/>
        <family val="2"/>
        <scheme val="minor"/>
      </rPr>
      <t>info@ayurscience.com.au</t>
    </r>
    <r>
      <rPr>
        <b/>
        <sz val="10"/>
        <color rgb="FF0070C0"/>
        <rFont val="Calibri"/>
        <family val="2"/>
        <scheme val="minor"/>
      </rPr>
      <t xml:space="preserve">
W  </t>
    </r>
    <r>
      <rPr>
        <sz val="10"/>
        <color theme="1"/>
        <rFont val="Calibri"/>
        <family val="2"/>
        <scheme val="minor"/>
      </rPr>
      <t>www.ayurscience.com.au</t>
    </r>
  </si>
  <si>
    <t>Advance payment – proforma invoice will be issued upon order confirmation.</t>
  </si>
  <si>
    <t>Terms</t>
  </si>
  <si>
    <t>Delivery lead time – up to 3 days.</t>
  </si>
  <si>
    <t>MOV net order value exGST $300 for FIS; otherwise freight is $10-$25 per carton</t>
  </si>
  <si>
    <t xml:space="preserve">AYURSCIENCE ORDER FORM </t>
  </si>
  <si>
    <t>AUD Price ex GST /Unit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</si>
</sst>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theme="8" tint="-0.499984740745262"/>
      <name val="Calibri"/>
      <family val="2"/>
    </font>
    <font>
      <b/>
      <sz val="10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0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0" xfId="0" applyFont="1" applyFill="1" applyAlignment="1">
      <alignment wrapText="1"/>
    </xf>
    <xf numFmtId="0" fontId="2" fillId="2" borderId="7" xfId="0" applyFont="1" applyFill="1" applyBorder="1"/>
    <xf numFmtId="0" fontId="4" fillId="2" borderId="0" xfId="0" applyFont="1" applyFill="1"/>
    <xf numFmtId="0" fontId="5" fillId="2" borderId="0" xfId="0" applyFont="1" applyFill="1"/>
    <xf numFmtId="0" fontId="2" fillId="3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5" borderId="0" xfId="0" applyFont="1" applyFill="1"/>
    <xf numFmtId="3" fontId="7" fillId="2" borderId="3" xfId="0" applyNumberFormat="1" applyFont="1" applyFill="1" applyBorder="1" applyAlignment="1">
      <alignment horizontal="center" vertical="center"/>
    </xf>
    <xf numFmtId="44" fontId="7" fillId="2" borderId="3" xfId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/>
    </xf>
    <xf numFmtId="44" fontId="5" fillId="6" borderId="3" xfId="0" applyNumberFormat="1" applyFont="1" applyFill="1" applyBorder="1"/>
    <xf numFmtId="44" fontId="2" fillId="2" borderId="0" xfId="0" applyNumberFormat="1" applyFont="1" applyFill="1"/>
    <xf numFmtId="0" fontId="9" fillId="2" borderId="0" xfId="0" applyFont="1" applyFill="1"/>
    <xf numFmtId="44" fontId="5" fillId="7" borderId="3" xfId="0" applyNumberFormat="1" applyFont="1" applyFill="1" applyBorder="1"/>
    <xf numFmtId="0" fontId="5" fillId="2" borderId="0" xfId="0" applyFont="1" applyFill="1" applyAlignment="1">
      <alignment horizontal="left" vertical="top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0" borderId="3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1" fontId="2" fillId="2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vertical="center"/>
    </xf>
    <xf numFmtId="0" fontId="11" fillId="2" borderId="0" xfId="0" applyFont="1" applyFill="1"/>
    <xf numFmtId="0" fontId="12" fillId="4" borderId="3" xfId="0" applyFont="1" applyFill="1" applyBorder="1" applyAlignment="1">
      <alignment horizontal="center" vertical="center" wrapText="1"/>
    </xf>
    <xf numFmtId="0" fontId="13" fillId="2" borderId="0" xfId="0" applyFont="1" applyFill="1"/>
    <xf numFmtId="44" fontId="2" fillId="0" borderId="3" xfId="0" applyNumberFormat="1" applyFont="1" applyBorder="1" applyAlignment="1">
      <alignment vertical="center"/>
    </xf>
    <xf numFmtId="0" fontId="14" fillId="2" borderId="0" xfId="2" applyFill="1"/>
    <xf numFmtId="0" fontId="2" fillId="2" borderId="3" xfId="0" applyFont="1" applyFill="1" applyBorder="1"/>
    <xf numFmtId="44" fontId="2" fillId="2" borderId="0" xfId="1" applyFont="1" applyFill="1"/>
    <xf numFmtId="0" fontId="2" fillId="3" borderId="11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top"/>
    </xf>
    <xf numFmtId="0" fontId="2" fillId="3" borderId="14" xfId="0" applyFont="1" applyFill="1" applyBorder="1" applyAlignment="1">
      <alignment horizontal="center" vertical="top"/>
    </xf>
    <xf numFmtId="0" fontId="2" fillId="3" borderId="15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607695</xdr:colOff>
      <xdr:row>2</xdr:row>
      <xdr:rowOff>177165</xdr:rowOff>
    </xdr:from>
    <xdr:to>
      <xdr:col>2</xdr:col>
      <xdr:colOff>2765239</xdr:colOff>
      <xdr:row>2</xdr:row>
      <xdr:rowOff>744855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ACC2C7-B8AD-4D1F-9BBF-75DC7CBB7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" y="459105"/>
          <a:ext cx="2767144" cy="571500"/>
        </a:xfrm>
        <a:prstGeom prst="rect">
          <a:avLst/>
        </a:prstGeom>
      </xdr:spPr>
    </xdr:pic>
    <xdr:clientData/>
  </xdr:twoCellAnchor>
  <xdr:twoCellAnchor editAs="oneCell">
    <xdr:from>
      <xdr:col>4</xdr:col>
      <xdr:colOff>714375</xdr:colOff>
      <xdr:row>2</xdr:row>
      <xdr:rowOff>210507</xdr:rowOff>
    </xdr:from>
    <xdr:to>
      <xdr:col>12</xdr:col>
      <xdr:colOff>396240</xdr:colOff>
      <xdr:row>4</xdr:row>
      <xdr:rowOff>114299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5DEA29-14E6-D48F-F274-B182847A84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09" t="15686" r="14706" b="19608"/>
        <a:stretch/>
      </xdr:blipFill>
      <xdr:spPr>
        <a:xfrm>
          <a:off x="6867525" y="486732"/>
          <a:ext cx="4210050" cy="980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30519-2BBC-4CB6-BCDF-CF9D94DA1FDC}">
  <sheetPr>
    <pageSetUpPr fitToPage="1"/>
  </sheetPr>
  <dimension ref="B1:T33"/>
  <sheetViews>
    <sheetView tabSelected="1" workbookViewId="0">
      <selection activeCell="G28" sqref="G28"/>
    </sheetView>
  </sheetViews>
  <sheetFormatPr defaultColWidth="8.88671875" defaultRowHeight="13.8" x14ac:dyDescent="0.3"/>
  <cols>
    <col min="1" max="1" width="1.6640625" style="1" customWidth="1"/>
    <col min="2" max="2" width="8.88671875" style="1"/>
    <col min="3" max="3" width="42.6640625" style="1" customWidth="1"/>
    <col min="4" max="4" width="39" style="1" customWidth="1"/>
    <col min="5" max="5" width="14.109375" style="1" bestFit="1" customWidth="1"/>
    <col min="6" max="6" width="8.6640625" style="1" customWidth="1"/>
    <col min="7" max="7" width="8.109375" style="1" customWidth="1"/>
    <col min="8" max="8" width="9.88671875" style="1" customWidth="1"/>
    <col min="9" max="9" width="8.6640625" style="1" customWidth="1"/>
    <col min="10" max="10" width="0.6640625" style="1" customWidth="1"/>
    <col min="11" max="16384" width="8.88671875" style="1"/>
  </cols>
  <sheetData>
    <row r="1" spans="2:20" ht="9" customHeight="1" thickBot="1" x14ac:dyDescent="0.35"/>
    <row r="2" spans="2:20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2:20" ht="72.599999999999994" customHeight="1" x14ac:dyDescent="0.3">
      <c r="B3" s="5"/>
      <c r="D3" s="6" t="s">
        <v>25</v>
      </c>
      <c r="M3" s="7"/>
    </row>
    <row r="4" spans="2:20" x14ac:dyDescent="0.3">
      <c r="B4" s="5"/>
      <c r="C4" s="1" t="s">
        <v>4</v>
      </c>
      <c r="M4" s="7"/>
    </row>
    <row r="5" spans="2:20" x14ac:dyDescent="0.3">
      <c r="B5" s="5"/>
      <c r="M5" s="7"/>
    </row>
    <row r="6" spans="2:20" ht="15.6" x14ac:dyDescent="0.3">
      <c r="B6" s="5"/>
      <c r="C6" s="8" t="s">
        <v>30</v>
      </c>
      <c r="M6" s="7"/>
    </row>
    <row r="7" spans="2:20" x14ac:dyDescent="0.3">
      <c r="B7" s="5"/>
      <c r="M7" s="7"/>
    </row>
    <row r="8" spans="2:20" ht="16.2" customHeight="1" x14ac:dyDescent="0.3">
      <c r="B8" s="5"/>
      <c r="C8" s="9" t="s">
        <v>5</v>
      </c>
      <c r="D8" s="10"/>
      <c r="M8" s="7"/>
    </row>
    <row r="9" spans="2:20" x14ac:dyDescent="0.3">
      <c r="B9" s="5"/>
      <c r="M9" s="7"/>
    </row>
    <row r="10" spans="2:20" ht="16.2" customHeight="1" x14ac:dyDescent="0.3">
      <c r="B10" s="5"/>
      <c r="C10" s="9" t="s">
        <v>6</v>
      </c>
      <c r="D10" s="10"/>
      <c r="M10" s="7"/>
    </row>
    <row r="11" spans="2:20" x14ac:dyDescent="0.3">
      <c r="B11" s="5"/>
      <c r="M11" s="7"/>
    </row>
    <row r="12" spans="2:20" x14ac:dyDescent="0.3">
      <c r="B12" s="5"/>
      <c r="C12" s="9" t="s">
        <v>7</v>
      </c>
      <c r="D12" s="9" t="s">
        <v>8</v>
      </c>
      <c r="M12" s="7"/>
    </row>
    <row r="13" spans="2:20" ht="41.4" x14ac:dyDescent="0.3">
      <c r="B13" s="5"/>
      <c r="C13" s="11" t="s">
        <v>9</v>
      </c>
      <c r="D13" s="42"/>
      <c r="E13" s="41"/>
      <c r="F13" s="39"/>
      <c r="G13" s="37"/>
      <c r="H13" s="37"/>
      <c r="I13" s="37"/>
      <c r="M13" s="7"/>
    </row>
    <row r="14" spans="2:20" x14ac:dyDescent="0.3">
      <c r="B14" s="5"/>
      <c r="M14" s="7"/>
    </row>
    <row r="15" spans="2:20" ht="55.2" x14ac:dyDescent="0.3">
      <c r="B15" s="5"/>
      <c r="C15" s="13" t="s">
        <v>0</v>
      </c>
      <c r="D15" s="13" t="s">
        <v>1</v>
      </c>
      <c r="E15" s="14" t="s">
        <v>2</v>
      </c>
      <c r="F15" s="15" t="s">
        <v>3</v>
      </c>
      <c r="G15" s="16" t="s">
        <v>10</v>
      </c>
      <c r="H15" s="38" t="s">
        <v>31</v>
      </c>
      <c r="I15" s="15" t="s">
        <v>23</v>
      </c>
      <c r="J15" s="17"/>
      <c r="K15" s="15" t="s">
        <v>11</v>
      </c>
      <c r="L15" s="15" t="s">
        <v>12</v>
      </c>
      <c r="M15" s="7"/>
    </row>
    <row r="16" spans="2:20" ht="24.6" customHeight="1" x14ac:dyDescent="0.3">
      <c r="B16" s="5"/>
      <c r="C16" s="31" t="s">
        <v>18</v>
      </c>
      <c r="D16" s="33" t="s">
        <v>22</v>
      </c>
      <c r="E16" s="35">
        <v>9337589008099</v>
      </c>
      <c r="F16" s="18">
        <v>3</v>
      </c>
      <c r="G16" s="18">
        <v>24</v>
      </c>
      <c r="H16" s="40">
        <v>21.83</v>
      </c>
      <c r="I16" s="40">
        <v>36.950000000000003</v>
      </c>
      <c r="J16" s="17"/>
      <c r="K16" s="20"/>
      <c r="L16" s="19">
        <f>K16*H16</f>
        <v>0</v>
      </c>
      <c r="M16" s="7"/>
      <c r="R16" s="43"/>
      <c r="T16" s="24"/>
    </row>
    <row r="17" spans="2:20" ht="24.6" customHeight="1" x14ac:dyDescent="0.3">
      <c r="B17" s="5"/>
      <c r="C17" s="31" t="s">
        <v>19</v>
      </c>
      <c r="D17" s="34" t="s">
        <v>22</v>
      </c>
      <c r="E17" s="36">
        <v>9337589008105</v>
      </c>
      <c r="F17" s="18">
        <v>3</v>
      </c>
      <c r="G17" s="18">
        <v>24</v>
      </c>
      <c r="H17" s="40">
        <v>21.83</v>
      </c>
      <c r="I17" s="40">
        <v>36.950000000000003</v>
      </c>
      <c r="J17" s="17"/>
      <c r="K17" s="20"/>
      <c r="L17" s="19">
        <f t="shared" ref="L17:L19" si="0">K17*H17</f>
        <v>0</v>
      </c>
      <c r="M17" s="7"/>
      <c r="O17" s="24"/>
      <c r="R17" s="43"/>
      <c r="T17" s="24"/>
    </row>
    <row r="18" spans="2:20" ht="24.6" customHeight="1" x14ac:dyDescent="0.3">
      <c r="B18" s="5"/>
      <c r="C18" s="31" t="s">
        <v>20</v>
      </c>
      <c r="D18" s="33" t="s">
        <v>24</v>
      </c>
      <c r="E18" s="36">
        <v>9337589008112</v>
      </c>
      <c r="F18" s="18">
        <v>3</v>
      </c>
      <c r="G18" s="18">
        <v>12</v>
      </c>
      <c r="H18" s="40">
        <v>16.52</v>
      </c>
      <c r="I18" s="40">
        <v>27.95</v>
      </c>
      <c r="J18" s="17"/>
      <c r="K18" s="20"/>
      <c r="L18" s="19">
        <f t="shared" si="0"/>
        <v>0</v>
      </c>
      <c r="M18" s="7"/>
      <c r="R18" s="43"/>
      <c r="T18" s="24"/>
    </row>
    <row r="19" spans="2:20" ht="24.6" customHeight="1" x14ac:dyDescent="0.3">
      <c r="B19" s="5"/>
      <c r="C19" s="32" t="s">
        <v>21</v>
      </c>
      <c r="D19" s="33" t="s">
        <v>24</v>
      </c>
      <c r="E19" s="36">
        <v>9337589008129</v>
      </c>
      <c r="F19" s="21">
        <v>3</v>
      </c>
      <c r="G19" s="18">
        <v>12</v>
      </c>
      <c r="H19" s="40">
        <v>16.52</v>
      </c>
      <c r="I19" s="40">
        <v>27.95</v>
      </c>
      <c r="J19" s="17"/>
      <c r="K19" s="20"/>
      <c r="L19" s="19">
        <f t="shared" si="0"/>
        <v>0</v>
      </c>
      <c r="M19" s="7"/>
      <c r="R19" s="43"/>
      <c r="T19" s="24"/>
    </row>
    <row r="20" spans="2:20" x14ac:dyDescent="0.3">
      <c r="B20" s="5"/>
      <c r="I20" s="22" t="s">
        <v>13</v>
      </c>
      <c r="L20" s="23">
        <f>SUM(L16:L19)</f>
        <v>0</v>
      </c>
      <c r="M20" s="7"/>
    </row>
    <row r="21" spans="2:20" x14ac:dyDescent="0.3">
      <c r="B21" s="5"/>
      <c r="C21" s="25" t="s">
        <v>27</v>
      </c>
      <c r="I21" s="1" t="s">
        <v>14</v>
      </c>
      <c r="L21" s="24">
        <f>L20*0.1</f>
        <v>0</v>
      </c>
      <c r="M21" s="7"/>
    </row>
    <row r="22" spans="2:20" x14ac:dyDescent="0.3">
      <c r="B22" s="5"/>
      <c r="C22" s="1" t="s">
        <v>29</v>
      </c>
      <c r="I22" s="22" t="s">
        <v>15</v>
      </c>
      <c r="L22" s="26">
        <f>L20+L21</f>
        <v>0</v>
      </c>
      <c r="M22" s="7"/>
    </row>
    <row r="23" spans="2:20" x14ac:dyDescent="0.3">
      <c r="B23" s="5"/>
      <c r="C23" s="1" t="s">
        <v>26</v>
      </c>
      <c r="M23" s="7"/>
    </row>
    <row r="24" spans="2:20" x14ac:dyDescent="0.3">
      <c r="B24" s="5"/>
      <c r="C24" s="1" t="s">
        <v>28</v>
      </c>
      <c r="M24" s="7"/>
    </row>
    <row r="25" spans="2:20" x14ac:dyDescent="0.3">
      <c r="B25" s="5"/>
      <c r="M25" s="7"/>
    </row>
    <row r="26" spans="2:20" x14ac:dyDescent="0.3">
      <c r="B26" s="5"/>
      <c r="C26" s="9" t="s">
        <v>16</v>
      </c>
      <c r="M26" s="7"/>
    </row>
    <row r="27" spans="2:20" ht="20.399999999999999" customHeight="1" x14ac:dyDescent="0.3">
      <c r="B27" s="5"/>
      <c r="C27" s="44"/>
      <c r="D27" s="45"/>
      <c r="M27" s="7"/>
    </row>
    <row r="28" spans="2:20" ht="20.399999999999999" customHeight="1" x14ac:dyDescent="0.3">
      <c r="B28" s="5"/>
      <c r="C28" s="46"/>
      <c r="D28" s="47"/>
      <c r="M28" s="7"/>
    </row>
    <row r="29" spans="2:20" ht="20.399999999999999" customHeight="1" x14ac:dyDescent="0.3">
      <c r="B29" s="5"/>
      <c r="C29" s="48"/>
      <c r="D29" s="49"/>
      <c r="M29" s="7"/>
    </row>
    <row r="30" spans="2:20" x14ac:dyDescent="0.3">
      <c r="B30" s="5"/>
      <c r="M30" s="7"/>
    </row>
    <row r="31" spans="2:20" x14ac:dyDescent="0.3">
      <c r="B31" s="5"/>
      <c r="M31" s="7"/>
    </row>
    <row r="32" spans="2:20" ht="37.200000000000003" customHeight="1" x14ac:dyDescent="0.3">
      <c r="B32" s="5"/>
      <c r="C32" s="27" t="s">
        <v>17</v>
      </c>
      <c r="D32" s="12"/>
      <c r="M32" s="7"/>
    </row>
    <row r="33" spans="2:13" ht="14.4" thickBot="1" x14ac:dyDescent="0.35"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30"/>
    </row>
  </sheetData>
  <mergeCells count="1">
    <mergeCell ref="C27:D29"/>
  </mergeCells>
  <pageMargins left="0.7" right="0.7" top="0.75" bottom="0.75" header="0.3" footer="0.3"/>
  <pageSetup scale="5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D75DFBAAC1DF4F81B3CF0F2DED864C" ma:contentTypeVersion="15" ma:contentTypeDescription="Create a new document." ma:contentTypeScope="" ma:versionID="729e13eaa1e22c15367cb210c700094a">
  <xsd:schema xmlns:xsd="http://www.w3.org/2001/XMLSchema" xmlns:xs="http://www.w3.org/2001/XMLSchema" xmlns:p="http://schemas.microsoft.com/office/2006/metadata/properties" xmlns:ns2="33fba5a9-0dd3-47b7-91a7-c7eb89889e0c" xmlns:ns3="f5c47080-2324-432d-9bf6-e3e810f5a5d9" targetNamespace="http://schemas.microsoft.com/office/2006/metadata/properties" ma:root="true" ma:fieldsID="d8a54c5b4099c2fa1b98e83d6c5f46e3" ns2:_="" ns3:_="">
    <xsd:import namespace="33fba5a9-0dd3-47b7-91a7-c7eb89889e0c"/>
    <xsd:import namespace="f5c47080-2324-432d-9bf6-e3e810f5a5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ba5a9-0dd3-47b7-91a7-c7eb89889e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99fbc64-4ab8-4a25-a144-e6bde94f67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47080-2324-432d-9bf6-e3e810f5a5d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3260abd-8613-434e-a14c-07b973ebe782}" ma:internalName="TaxCatchAll" ma:showField="CatchAllData" ma:web="f5c47080-2324-432d-9bf6-e3e810f5a5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c47080-2324-432d-9bf6-e3e810f5a5d9" xsi:nil="true"/>
    <lcf76f155ced4ddcb4097134ff3c332f xmlns="33fba5a9-0dd3-47b7-91a7-c7eb89889e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E9844F-8306-46EB-8E88-6CC8D1A3D9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887913-A2FB-48E4-98C0-1292CFBE03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ba5a9-0dd3-47b7-91a7-c7eb89889e0c"/>
    <ds:schemaRef ds:uri="f5c47080-2324-432d-9bf6-e3e810f5a5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4E58B3-E41D-4B8C-BB27-064DA8B76080}">
  <ds:schemaRefs>
    <ds:schemaRef ds:uri="http://schemas.microsoft.com/office/2006/metadata/properties"/>
    <ds:schemaRef ds:uri="http://schemas.microsoft.com/office/infopath/2007/PartnerControls"/>
    <ds:schemaRef ds:uri="f5c47080-2324-432d-9bf6-e3e810f5a5d9"/>
    <ds:schemaRef ds:uri="33fba5a9-0dd3-47b7-91a7-c7eb89889e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AYURSCIENCE Order Form</vt:lpstr>
      <vt:lpstr>'AYURSCIENCE 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Rajesh Thakorlal</dc:creator>
  <cp:lastModifiedBy>Rajesh Thakorlal</cp:lastModifiedBy>
  <cp:lastPrinted>2024-05-13T05:59:03Z</cp:lastPrinted>
  <dcterms:created xsi:type="dcterms:W3CDTF">2023-09-06T05:09:09Z</dcterms:created>
  <dcterms:modified xsi:type="dcterms:W3CDTF">2024-10-16T06:39:29Z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0x0101003FD75DFBAAC1DF4F81B3CF0F2DED864C</vt:lpwstr>
  </property>
  <property fmtid="{D5CDD505-2E9C-101B-9397-08002B2CF9AE}" pid="3" name="MediaServiceImageTags">
    <vt:lpwstr/>
  </property>
</Properties>
</file>